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24e5719a78d1ce2/เดสก์ท็อป/ITA2567/O11_แผนการใช้จ่ายงบประมาณประจำปี/"/>
    </mc:Choice>
  </mc:AlternateContent>
  <xr:revisionPtr revIDLastSave="59" documentId="8_{C8603BA8-DE91-42A9-B0D8-77BAFC6683EC}" xr6:coauthVersionLast="47" xr6:coauthVersionMax="47" xr10:uidLastSave="{735F7EA2-F959-4171-BCD7-F1702177A694}"/>
  <bookViews>
    <workbookView xWindow="-120" yWindow="-120" windowWidth="29040" windowHeight="15720" xr2:uid="{00000000-000D-0000-FFFF-FFFF00000000}"/>
  </bookViews>
  <sheets>
    <sheet name="ผลการใช้จ่าย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5" l="1"/>
  <c r="D14" i="5"/>
  <c r="F12" i="5"/>
  <c r="F9" i="5"/>
  <c r="F14" i="5" l="1"/>
  <c r="F6" i="5"/>
</calcChain>
</file>

<file path=xl/sharedStrings.xml><?xml version="1.0" encoding="utf-8"?>
<sst xmlns="http://schemas.openxmlformats.org/spreadsheetml/2006/main" count="28" uniqueCount="25">
  <si>
    <t>ชื่อโครงการ/กิจกรรม</t>
  </si>
  <si>
    <t>โครงการ การรักษาความสงบเรียบร้อยและความมั่นคงภายในประเทศ</t>
  </si>
  <si>
    <t xml:space="preserve">แผนงาน บุคคลกรภาครัฐ  </t>
  </si>
  <si>
    <t>ผลการดำเนินการ</t>
  </si>
  <si>
    <t>ลำดับ</t>
  </si>
  <si>
    <t>งบประมาณที่ได้รับ</t>
  </si>
  <si>
    <t>ผลการเบิกจ่าย</t>
  </si>
  <si>
    <t>คิดเป็นร้อยละ</t>
  </si>
  <si>
    <t>ปัญหา/อุปสรรคแนวทางการแก้ไข</t>
  </si>
  <si>
    <t>ไม่มี</t>
  </si>
  <si>
    <t>ข้อมูล ณ  วันที่  31  มีนาคม  2567</t>
  </si>
  <si>
    <t>รอบ 6 เดือนแรก ประจำปีงบประมาณ พ.ศ.2567 ไตรมาสที่ 1-2 (ตุลาคม 2566 - มีนาคม 2567)</t>
  </si>
  <si>
    <t>รวมผลการเบิกจ่ายทั้งสิ้น</t>
  </si>
  <si>
    <r>
      <rPr>
        <b/>
        <sz val="16"/>
        <color theme="1"/>
        <rFont val="TH SarabunPSK"/>
        <family val="2"/>
      </rPr>
      <t xml:space="preserve">  กิจกรรม</t>
    </r>
    <r>
      <rPr>
        <sz val="16"/>
        <color theme="1"/>
        <rFont val="TH SarabunPSK"/>
        <family val="2"/>
      </rPr>
      <t xml:space="preserve"> การตรวจสอบ คัดกรอง ปราบปรามคนต่างด้าวที่ไม่พึงปรารถนา</t>
    </r>
  </si>
  <si>
    <t>(งบประมาณรายจ่ายประจำปีงบประมาณ พ.ศ.2566 ไปพลางก่อน ครั้งที่ 1/2567 ไตรมาสที่ 1 - 2 และไตรมาสที่ 3 เฉพาะ เดือน เม.ย. - พ.ค.67)</t>
  </si>
  <si>
    <t>เงินค่าธรรมเนียมตรวจคนเข้ามืองเพื่อเสริมเงินงบประมาณรายจ่ายประจำปีงบประมาณ พ.ศ.2566 ขยายใช้ปี พ.ศ.2567 ครั้งที่ 3</t>
  </si>
  <si>
    <t xml:space="preserve"> - งบดำเนินงาน รายการค่าเช่าบ้าน
(งบประมาณรายจ่ายประจำปี พ.ศ.2566 ไปพลางก่อน จำนวน 8 เดือน ครั้งที่ 1 )
</t>
  </si>
  <si>
    <t>รายงานผลการใช้จ่ายงบประมาณ ตรวจคนเข้าเมืองจังหวัดสกลนคร</t>
  </si>
  <si>
    <t>- ทราบ</t>
  </si>
  <si>
    <t>พ.ต.ท.</t>
  </si>
  <si>
    <t>(รัฐนริศร  บัวแก้ว)</t>
  </si>
  <si>
    <t>สว.ตม.จว.สกลนคร</t>
  </si>
  <si>
    <t xml:space="preserve">  หมายเหตุ : ได้รับจัดสรรเมื่อวันที่ 1 ก.พ.67</t>
  </si>
  <si>
    <r>
      <rPr>
        <u val="singleAccounting"/>
        <sz val="16"/>
        <color rgb="FFFF0000"/>
        <rFont val="TH SarabunPSK"/>
        <family val="2"/>
      </rPr>
      <t xml:space="preserve"> - เป็นไปตามเป้าหมาย </t>
    </r>
    <r>
      <rPr>
        <sz val="16"/>
        <color theme="1"/>
        <rFont val="TH SarabunPSK"/>
        <family val="2"/>
      </rPr>
      <t xml:space="preserve">
</t>
    </r>
  </si>
  <si>
    <t xml:space="preserve"> - เป็นไปตามเป้าหมาย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</si>
</sst>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(* #,##0.00_);_(* \(#,##0.00\);_(* &quot;-&quot;??_);_(@_)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u val="singleAccounting"/>
      <sz val="16"/>
      <color rgb="FFFF0000"/>
      <name val="TH SarabunPSK"/>
      <family val="2"/>
    </font>
    <font>
      <b/>
      <sz val="16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3" xfId="0" applyFont="1" applyBorder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0" applyNumberFormat="1" applyFont="1"/>
    <xf numFmtId="0" fontId="3" fillId="0" borderId="0" xfId="0" applyFont="1" applyAlignment="1">
      <alignment horizontal="right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43" fontId="5" fillId="3" borderId="1" xfId="1" applyFont="1" applyFill="1" applyBorder="1" applyAlignment="1">
      <alignment horizontal="center"/>
    </xf>
    <xf numFmtId="43" fontId="5" fillId="3" borderId="1" xfId="1" applyFont="1" applyFill="1" applyBorder="1" applyAlignment="1">
      <alignment horizontal="right"/>
    </xf>
    <xf numFmtId="2" fontId="5" fillId="3" borderId="1" xfId="0" applyNumberFormat="1" applyFont="1" applyFill="1" applyBorder="1" applyAlignment="1">
      <alignment horizontal="right"/>
    </xf>
    <xf numFmtId="0" fontId="5" fillId="3" borderId="1" xfId="0" applyFont="1" applyFill="1" applyBorder="1"/>
    <xf numFmtId="0" fontId="2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7" xfId="0" applyFont="1" applyBorder="1" applyAlignment="1">
      <alignment vertical="top" wrapText="1"/>
    </xf>
    <xf numFmtId="0" fontId="2" fillId="0" borderId="2" xfId="0" applyFont="1" applyBorder="1" applyAlignment="1">
      <alignment horizontal="left" vertical="top"/>
    </xf>
    <xf numFmtId="0" fontId="2" fillId="0" borderId="2" xfId="0" applyFont="1" applyBorder="1" applyAlignment="1">
      <alignment vertical="top" wrapText="1"/>
    </xf>
    <xf numFmtId="0" fontId="3" fillId="0" borderId="0" xfId="0" quotePrefix="1" applyFont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6" xfId="0" applyFont="1" applyFill="1" applyBorder="1" applyAlignment="1">
      <alignment horizontal="left"/>
    </xf>
    <xf numFmtId="43" fontId="3" fillId="0" borderId="2" xfId="1" applyFont="1" applyBorder="1" applyAlignment="1">
      <alignment horizontal="center" vertical="top" wrapText="1"/>
    </xf>
    <xf numFmtId="43" fontId="3" fillId="0" borderId="7" xfId="1" applyFont="1" applyBorder="1" applyAlignment="1">
      <alignment horizontal="center" vertical="top" wrapText="1"/>
    </xf>
    <xf numFmtId="43" fontId="3" fillId="0" borderId="2" xfId="1" applyFont="1" applyBorder="1" applyAlignment="1">
      <alignment horizontal="center" vertical="top"/>
    </xf>
    <xf numFmtId="43" fontId="3" fillId="0" borderId="7" xfId="1" applyFont="1" applyBorder="1" applyAlignment="1">
      <alignment horizontal="center" vertical="top"/>
    </xf>
    <xf numFmtId="43" fontId="3" fillId="0" borderId="3" xfId="1" applyFont="1" applyBorder="1" applyAlignment="1">
      <alignment horizontal="center" vertical="top"/>
    </xf>
    <xf numFmtId="43" fontId="3" fillId="0" borderId="3" xfId="1" applyFont="1" applyBorder="1" applyAlignment="1">
      <alignment horizontal="center" vertical="top" wrapText="1"/>
    </xf>
    <xf numFmtId="43" fontId="3" fillId="0" borderId="2" xfId="0" applyNumberFormat="1" applyFont="1" applyBorder="1" applyAlignment="1">
      <alignment horizontal="center" vertical="top" wrapText="1"/>
    </xf>
    <xf numFmtId="43" fontId="3" fillId="0" borderId="7" xfId="0" applyNumberFormat="1" applyFont="1" applyBorder="1" applyAlignment="1">
      <alignment horizontal="center" vertical="top" wrapText="1"/>
    </xf>
    <xf numFmtId="43" fontId="3" fillId="0" borderId="3" xfId="0" applyNumberFormat="1" applyFont="1" applyBorder="1" applyAlignment="1">
      <alignment horizontal="center" vertical="top" wrapText="1"/>
    </xf>
    <xf numFmtId="43" fontId="3" fillId="0" borderId="2" xfId="0" applyNumberFormat="1" applyFont="1" applyBorder="1" applyAlignment="1">
      <alignment horizontal="left" vertical="top" wrapText="1"/>
    </xf>
    <xf numFmtId="43" fontId="3" fillId="0" borderId="7" xfId="0" applyNumberFormat="1" applyFont="1" applyBorder="1" applyAlignment="1">
      <alignment horizontal="left" vertical="top" wrapText="1"/>
    </xf>
    <xf numFmtId="43" fontId="3" fillId="0" borderId="3" xfId="0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 shrinkToFit="1"/>
    </xf>
    <xf numFmtId="0" fontId="3" fillId="0" borderId="7" xfId="0" applyFont="1" applyBorder="1" applyAlignment="1">
      <alignment horizontal="center" vertical="top" wrapText="1" shrinkToFit="1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43" fontId="3" fillId="0" borderId="2" xfId="0" applyNumberFormat="1" applyFont="1" applyBorder="1" applyAlignment="1">
      <alignment horizontal="center" vertical="top"/>
    </xf>
    <xf numFmtId="43" fontId="3" fillId="0" borderId="3" xfId="0" applyNumberFormat="1" applyFont="1" applyBorder="1" applyAlignment="1">
      <alignment horizontal="center" vertical="top"/>
    </xf>
    <xf numFmtId="187" fontId="3" fillId="0" borderId="2" xfId="0" applyNumberFormat="1" applyFont="1" applyBorder="1" applyAlignment="1">
      <alignment horizontal="center" vertical="top"/>
    </xf>
    <xf numFmtId="187" fontId="3" fillId="0" borderId="3" xfId="0" applyNumberFormat="1" applyFont="1" applyBorder="1" applyAlignment="1">
      <alignment horizontal="center" vertical="top"/>
    </xf>
    <xf numFmtId="4" fontId="3" fillId="0" borderId="2" xfId="0" applyNumberFormat="1" applyFont="1" applyBorder="1" applyAlignment="1">
      <alignment horizontal="right" vertical="top" shrinkToFit="1"/>
    </xf>
    <xf numFmtId="4" fontId="3" fillId="0" borderId="3" xfId="0" applyNumberFormat="1" applyFont="1" applyBorder="1" applyAlignment="1">
      <alignment horizontal="right" vertical="top" shrinkToFi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CCE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1"/>
  <sheetViews>
    <sheetView tabSelected="1" topLeftCell="A7" workbookViewId="0">
      <selection activeCell="D17" sqref="D17"/>
    </sheetView>
  </sheetViews>
  <sheetFormatPr defaultColWidth="9" defaultRowHeight="21" x14ac:dyDescent="0.35"/>
  <cols>
    <col min="1" max="1" width="6.125" style="1" customWidth="1"/>
    <col min="2" max="2" width="66.375" style="1" customWidth="1"/>
    <col min="3" max="3" width="24.375" style="1" customWidth="1"/>
    <col min="4" max="4" width="18.75" style="1" customWidth="1"/>
    <col min="5" max="5" width="16.125" style="1" customWidth="1"/>
    <col min="6" max="6" width="15" style="8" customWidth="1"/>
    <col min="7" max="7" width="27.25" style="1" customWidth="1"/>
    <col min="8" max="16384" width="9" style="1"/>
  </cols>
  <sheetData>
    <row r="1" spans="1:7" x14ac:dyDescent="0.35">
      <c r="A1" s="25" t="s">
        <v>17</v>
      </c>
      <c r="B1" s="25"/>
      <c r="C1" s="25"/>
      <c r="D1" s="25"/>
      <c r="E1" s="25"/>
      <c r="F1" s="25"/>
      <c r="G1" s="25"/>
    </row>
    <row r="2" spans="1:7" x14ac:dyDescent="0.35">
      <c r="A2" s="25" t="s">
        <v>11</v>
      </c>
      <c r="B2" s="25"/>
      <c r="C2" s="25"/>
      <c r="D2" s="25"/>
      <c r="E2" s="25"/>
      <c r="F2" s="25"/>
      <c r="G2" s="25"/>
    </row>
    <row r="3" spans="1:7" ht="21.75" customHeight="1" x14ac:dyDescent="0.35">
      <c r="A3" s="25" t="s">
        <v>10</v>
      </c>
      <c r="B3" s="25"/>
      <c r="C3" s="25"/>
      <c r="D3" s="25"/>
      <c r="E3" s="25"/>
      <c r="F3" s="25"/>
      <c r="G3" s="25"/>
    </row>
    <row r="4" spans="1:7" ht="18.75" customHeight="1" x14ac:dyDescent="0.35">
      <c r="A4" s="26"/>
      <c r="B4" s="26"/>
      <c r="C4" s="26"/>
      <c r="D4" s="26"/>
      <c r="E4" s="26"/>
      <c r="F4" s="26"/>
      <c r="G4" s="26"/>
    </row>
    <row r="5" spans="1:7" ht="57" customHeight="1" x14ac:dyDescent="0.35">
      <c r="A5" s="11" t="s">
        <v>4</v>
      </c>
      <c r="B5" s="12" t="s">
        <v>0</v>
      </c>
      <c r="C5" s="12" t="s">
        <v>3</v>
      </c>
      <c r="D5" s="13" t="s">
        <v>5</v>
      </c>
      <c r="E5" s="11" t="s">
        <v>6</v>
      </c>
      <c r="F5" s="13" t="s">
        <v>7</v>
      </c>
      <c r="G5" s="12" t="s">
        <v>8</v>
      </c>
    </row>
    <row r="6" spans="1:7" x14ac:dyDescent="0.35">
      <c r="A6" s="2">
        <v>1</v>
      </c>
      <c r="B6" s="18" t="s">
        <v>1</v>
      </c>
      <c r="C6" s="36" t="s">
        <v>23</v>
      </c>
      <c r="D6" s="27">
        <v>89100</v>
      </c>
      <c r="E6" s="33">
        <v>88254.1</v>
      </c>
      <c r="F6" s="27">
        <f>E6*100/D6</f>
        <v>99.050617283950615</v>
      </c>
      <c r="G6" s="29" t="s">
        <v>9</v>
      </c>
    </row>
    <row r="7" spans="1:7" s="4" customFormat="1" ht="23.25" customHeight="1" x14ac:dyDescent="0.2">
      <c r="A7" s="3"/>
      <c r="B7" s="19" t="s">
        <v>13</v>
      </c>
      <c r="C7" s="37"/>
      <c r="D7" s="28"/>
      <c r="E7" s="34"/>
      <c r="F7" s="28"/>
      <c r="G7" s="30"/>
    </row>
    <row r="8" spans="1:7" s="4" customFormat="1" ht="60" customHeight="1" x14ac:dyDescent="0.2">
      <c r="A8" s="5"/>
      <c r="B8" s="20" t="s">
        <v>14</v>
      </c>
      <c r="C8" s="38"/>
      <c r="D8" s="32"/>
      <c r="E8" s="35"/>
      <c r="F8" s="32"/>
      <c r="G8" s="31"/>
    </row>
    <row r="9" spans="1:7" s="4" customFormat="1" ht="26.25" customHeight="1" x14ac:dyDescent="0.2">
      <c r="A9" s="2">
        <v>2</v>
      </c>
      <c r="B9" s="22" t="s">
        <v>2</v>
      </c>
      <c r="C9" s="36" t="s">
        <v>23</v>
      </c>
      <c r="D9" s="29">
        <v>240000</v>
      </c>
      <c r="E9" s="29">
        <v>166627</v>
      </c>
      <c r="F9" s="29">
        <f>E9*100/D9</f>
        <v>69.427916666666661</v>
      </c>
      <c r="G9" s="27" t="s">
        <v>9</v>
      </c>
    </row>
    <row r="10" spans="1:7" s="6" customFormat="1" ht="51" customHeight="1" x14ac:dyDescent="0.2">
      <c r="A10" s="3"/>
      <c r="B10" s="21" t="s">
        <v>16</v>
      </c>
      <c r="C10" s="37"/>
      <c r="D10" s="30"/>
      <c r="E10" s="30"/>
      <c r="F10" s="30"/>
      <c r="G10" s="28"/>
    </row>
    <row r="11" spans="1:7" x14ac:dyDescent="0.35">
      <c r="A11" s="7"/>
      <c r="B11" s="21"/>
      <c r="C11" s="38"/>
      <c r="D11" s="30"/>
      <c r="E11" s="30"/>
      <c r="F11" s="30"/>
      <c r="G11" s="28"/>
    </row>
    <row r="12" spans="1:7" ht="46.5" customHeight="1" x14ac:dyDescent="0.35">
      <c r="A12" s="39">
        <v>4</v>
      </c>
      <c r="B12" s="23" t="s">
        <v>15</v>
      </c>
      <c r="C12" s="36" t="s">
        <v>24</v>
      </c>
      <c r="D12" s="45">
        <v>582893.35</v>
      </c>
      <c r="E12" s="49">
        <v>235409.9</v>
      </c>
      <c r="F12" s="47">
        <f>+E12*100/D12</f>
        <v>40.38644462147321</v>
      </c>
      <c r="G12" s="41" t="s">
        <v>9</v>
      </c>
    </row>
    <row r="13" spans="1:7" ht="40.5" customHeight="1" x14ac:dyDescent="0.35">
      <c r="A13" s="40"/>
      <c r="B13" s="21" t="s">
        <v>22</v>
      </c>
      <c r="C13" s="37"/>
      <c r="D13" s="46"/>
      <c r="E13" s="50"/>
      <c r="F13" s="48"/>
      <c r="G13" s="42"/>
    </row>
    <row r="14" spans="1:7" x14ac:dyDescent="0.35">
      <c r="A14" s="43" t="s">
        <v>12</v>
      </c>
      <c r="B14" s="44"/>
      <c r="C14" s="14"/>
      <c r="D14" s="15">
        <f>SUM(D6:D13)</f>
        <v>911993.35</v>
      </c>
      <c r="E14" s="15">
        <f>SUM(E6:E13)</f>
        <v>490291</v>
      </c>
      <c r="F14" s="16">
        <f>+E14*100/D14</f>
        <v>53.76037007287389</v>
      </c>
      <c r="G14" s="17"/>
    </row>
    <row r="16" spans="1:7" x14ac:dyDescent="0.35">
      <c r="E16" s="9"/>
    </row>
    <row r="17" spans="3:4" x14ac:dyDescent="0.35">
      <c r="D17" s="24" t="s">
        <v>18</v>
      </c>
    </row>
    <row r="18" spans="3:4" ht="14.25" customHeight="1" x14ac:dyDescent="0.35"/>
    <row r="19" spans="3:4" x14ac:dyDescent="0.35">
      <c r="C19" s="10" t="s">
        <v>19</v>
      </c>
    </row>
    <row r="20" spans="3:4" x14ac:dyDescent="0.35">
      <c r="D20" s="8" t="s">
        <v>20</v>
      </c>
    </row>
    <row r="21" spans="3:4" x14ac:dyDescent="0.35">
      <c r="D21" s="8" t="s">
        <v>21</v>
      </c>
    </row>
  </sheetData>
  <mergeCells count="21">
    <mergeCell ref="A12:A13"/>
    <mergeCell ref="G12:G13"/>
    <mergeCell ref="A14:B14"/>
    <mergeCell ref="C12:C13"/>
    <mergeCell ref="D12:D13"/>
    <mergeCell ref="F12:F13"/>
    <mergeCell ref="E12:E13"/>
    <mergeCell ref="A1:G1"/>
    <mergeCell ref="A2:G2"/>
    <mergeCell ref="A3:G3"/>
    <mergeCell ref="A4:G4"/>
    <mergeCell ref="G9:G11"/>
    <mergeCell ref="G6:G8"/>
    <mergeCell ref="D9:D11"/>
    <mergeCell ref="D6:D8"/>
    <mergeCell ref="E6:E8"/>
    <mergeCell ref="F6:F8"/>
    <mergeCell ref="E9:E11"/>
    <mergeCell ref="F9:F11"/>
    <mergeCell ref="C6:C8"/>
    <mergeCell ref="C9:C11"/>
  </mergeCells>
  <pageMargins left="1.405511811" right="0.39370078740157499" top="0.74803149606299202" bottom="0.74803149606299202" header="0.31496062992126" footer="0.31496062992126"/>
  <pageSetup scale="6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ผลการใช้จ่าย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Immigration Division4</cp:lastModifiedBy>
  <cp:lastPrinted>2024-04-17T12:08:19Z</cp:lastPrinted>
  <dcterms:created xsi:type="dcterms:W3CDTF">2023-12-14T02:55:46Z</dcterms:created>
  <dcterms:modified xsi:type="dcterms:W3CDTF">2024-04-17T12:08:40Z</dcterms:modified>
</cp:coreProperties>
</file>